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1註冊組檔案1080801\0000升學資料\111學年\"/>
    </mc:Choice>
  </mc:AlternateContent>
  <xr:revisionPtr revIDLastSave="0" documentId="13_ncr:1_{1DDDBB15-0A5B-4AB4-BA26-BB2771C0227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3" sheetId="3" r:id="rId1"/>
    <sheet name="A4" sheetId="2" r:id="rId2"/>
  </sheets>
  <definedNames>
    <definedName name="_xlnm._FilterDatabase" localSheetId="0" hidden="1">'A3'!$A$1:$F$49</definedName>
    <definedName name="_xlnm._FilterDatabase" localSheetId="1" hidden="1">'A4'!$A$1:$F$31</definedName>
    <definedName name="_xlnm.Print_Area" localSheetId="0">'A3'!$A$1:$F$53</definedName>
    <definedName name="_xlnm.Print_Area" localSheetId="1">'A4'!$A$1:$F$35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16" i="2" l="1"/>
  <c r="C15" i="2"/>
  <c r="C18" i="2" l="1"/>
  <c r="C32" i="2" l="1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7" i="2"/>
  <c r="C9" i="2"/>
  <c r="C8" i="2"/>
  <c r="C14" i="2"/>
  <c r="C13" i="2"/>
  <c r="C12" i="2"/>
  <c r="C11" i="2"/>
  <c r="C10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<sst xmlns="http://schemas.openxmlformats.org/spreadsheetml/2006/main" count="210" uniqueCount="102">
  <si>
    <t>註冊組</t>
    <phoneticPr fontId="1" type="noConversion"/>
  </si>
  <si>
    <t>寄發五專登記分發通知單</t>
  </si>
  <si>
    <t>校內報名作業</t>
    <phoneticPr fontId="1" type="noConversion"/>
  </si>
  <si>
    <t>放榜(9:00)</t>
    <phoneticPr fontId="1" type="noConversion"/>
  </si>
  <si>
    <t>各招生學校現場撕榜+報到</t>
    <phoneticPr fontId="1" type="noConversion"/>
  </si>
  <si>
    <t>資料組</t>
    <phoneticPr fontId="1" type="noConversion"/>
  </si>
  <si>
    <t>資料組</t>
    <phoneticPr fontId="1" type="noConversion"/>
  </si>
  <si>
    <t>日期</t>
    <phoneticPr fontId="1" type="noConversion"/>
  </si>
  <si>
    <t>星期</t>
    <phoneticPr fontId="1" type="noConversion"/>
  </si>
  <si>
    <t>注意事項</t>
    <phoneticPr fontId="1" type="noConversion"/>
  </si>
  <si>
    <t>流程</t>
    <phoneticPr fontId="1" type="noConversion"/>
  </si>
  <si>
    <t>領取准考證</t>
    <phoneticPr fontId="1" type="noConversion"/>
  </si>
  <si>
    <t>校內收件</t>
    <phoneticPr fontId="1" type="noConversion"/>
  </si>
  <si>
    <t>超額比序積分採計截止日</t>
    <phoneticPr fontId="1" type="noConversion"/>
  </si>
  <si>
    <t>以各招生學校網頁公告為主</t>
    <phoneticPr fontId="1" type="noConversion"/>
  </si>
  <si>
    <t>自行上網選填、印報名表</t>
    <phoneticPr fontId="1" type="noConversion"/>
  </si>
  <si>
    <t>註冊組</t>
  </si>
  <si>
    <t>各組</t>
  </si>
  <si>
    <t>發積分確認表，學生帶回簽名</t>
  </si>
  <si>
    <t>導師</t>
  </si>
  <si>
    <t>＊務必確實校對基本資料身分別</t>
  </si>
  <si>
    <t>＊積分確認後無法再更動</t>
  </si>
  <si>
    <t>12:00開放個人序位查詢</t>
  </si>
  <si>
    <t>自行上網</t>
  </si>
  <si>
    <t>分發結果公告(11:00)</t>
  </si>
  <si>
    <t>核對資料、非冷氣考場申請</t>
    <phoneticPr fontId="1" type="noConversion"/>
  </si>
  <si>
    <t>實用
技能班</t>
    <phoneticPr fontId="1" type="noConversion"/>
  </si>
  <si>
    <t>帶准考證身分證，自行前往</t>
    <phoneticPr fontId="1" type="noConversion"/>
  </si>
  <si>
    <t>請自行詳閱簡章</t>
    <phoneticPr fontId="1" type="noConversion"/>
  </si>
  <si>
    <t>一律採網路收件</t>
    <phoneticPr fontId="1" type="noConversion"/>
  </si>
  <si>
    <t>注意事項請詳閱簡章</t>
    <phoneticPr fontId="1" type="noConversion"/>
  </si>
  <si>
    <t>繳交志願資料8:00~16:00</t>
    <phoneticPr fontId="1" type="noConversion"/>
  </si>
  <si>
    <t>＊校內報名作業會比簡章所列日期提前，敬請務必配合辦理，以利全體學生校外集體報名作業之進行。</t>
    <phoneticPr fontId="9" type="noConversion"/>
  </si>
  <si>
    <t>＊各入學管道詳細日程，以各區各入學管道招生簡章內容為準。</t>
    <phoneticPr fontId="9" type="noConversion"/>
  </si>
  <si>
    <t>＊本表內容如有更動，將另行通知。</t>
    <phoneticPr fontId="9" type="noConversion"/>
  </si>
  <si>
    <t>＊報到即無法參加桃連區免試入學</t>
    <phoneticPr fontId="1" type="noConversion"/>
  </si>
  <si>
    <t>管道</t>
    <phoneticPr fontId="1" type="noConversion"/>
  </si>
  <si>
    <t>教育
會考</t>
    <phoneticPr fontId="1" type="noConversion"/>
  </si>
  <si>
    <t>技優
甄審</t>
    <phoneticPr fontId="1" type="noConversion"/>
  </si>
  <si>
    <t>專業
群科
特招班</t>
    <phoneticPr fontId="1" type="noConversion"/>
  </si>
  <si>
    <t>五專
優免</t>
    <phoneticPr fontId="1" type="noConversion"/>
  </si>
  <si>
    <t>五專
聯合
免試</t>
    <phoneticPr fontId="1" type="noConversion"/>
  </si>
  <si>
    <t>大園
特招
考試</t>
    <phoneticPr fontId="1" type="noConversion"/>
  </si>
  <si>
    <t>放榜(9:00)</t>
    <phoneticPr fontId="1" type="noConversion"/>
  </si>
  <si>
    <t>放榜(11:00)</t>
    <phoneticPr fontId="1" type="noConversion"/>
  </si>
  <si>
    <t>放榜(10:00)</t>
    <phoneticPr fontId="1" type="noConversion"/>
  </si>
  <si>
    <t>網路查詢成績(8:00)</t>
    <phoneticPr fontId="1" type="noConversion"/>
  </si>
  <si>
    <t>15:00前報到(依錄取學校公告為主)</t>
    <phoneticPr fontId="1" type="noConversion"/>
  </si>
  <si>
    <t>報到(依錄取學校公告為主)</t>
    <phoneticPr fontId="1" type="noConversion"/>
  </si>
  <si>
    <t>報到(依錄取學校公告為主)</t>
    <phoneticPr fontId="1" type="noConversion"/>
  </si>
  <si>
    <t>寄至學生通訊住址</t>
    <phoneticPr fontId="1" type="noConversion"/>
  </si>
  <si>
    <t>請遵守考試規定</t>
    <phoneticPr fontId="1" type="noConversion"/>
  </si>
  <si>
    <t>8:30-9:00畢業生返校繳交報名表</t>
    <phoneticPr fontId="1" type="noConversion"/>
  </si>
  <si>
    <t>3/10(五)11:30~13:00會議室收件</t>
    <phoneticPr fontId="1" type="noConversion"/>
  </si>
  <si>
    <t>術科測驗(~23日)</t>
    <phoneticPr fontId="1" type="noConversion"/>
  </si>
  <si>
    <r>
      <t xml:space="preserve">仁和國中112年度升學重要日程表(請張貼班級公佈欄) </t>
    </r>
    <r>
      <rPr>
        <b/>
        <sz val="11"/>
        <color theme="1"/>
        <rFont val="標楷體"/>
        <family val="4"/>
        <charset val="136"/>
      </rPr>
      <t xml:space="preserve">112.02.13  </t>
    </r>
    <phoneticPr fontId="1" type="noConversion"/>
  </si>
  <si>
    <t xml:space="preserve">教育會考(~21日12:30) </t>
    <phoneticPr fontId="1" type="noConversion"/>
  </si>
  <si>
    <t>預計4/18發准考證影本</t>
    <phoneticPr fontId="1" type="noConversion"/>
  </si>
  <si>
    <t>5/22集體報名，逾時請自行個別報名</t>
    <phoneticPr fontId="1" type="noConversion"/>
  </si>
  <si>
    <t>練習志願選填(~6月6日17:00)</t>
    <phoneticPr fontId="1" type="noConversion"/>
  </si>
  <si>
    <t>5/30中午12:30開放綜資教室練習</t>
    <phoneticPr fontId="1" type="noConversion"/>
  </si>
  <si>
    <t>志願選填(~12日17:00)</t>
    <phoneticPr fontId="1" type="noConversion"/>
  </si>
  <si>
    <t>＊報到即無法參加高中職免試及五專聯免</t>
    <phoneticPr fontId="1" type="noConversion"/>
  </si>
  <si>
    <t>職業類科特色招生報名</t>
    <phoneticPr fontId="1" type="noConversion"/>
  </si>
  <si>
    <t>集體報名送件</t>
    <phoneticPr fontId="1" type="noConversion"/>
  </si>
  <si>
    <t>集體報名送件</t>
    <phoneticPr fontId="1" type="noConversion"/>
  </si>
  <si>
    <t>變更就學區申請(~5/5)</t>
    <phoneticPr fontId="1" type="noConversion"/>
  </si>
  <si>
    <t>4/27前繳交申請書與附件至註冊組</t>
    <phoneticPr fontId="1" type="noConversion"/>
  </si>
  <si>
    <t>收積分確認表，簽名繳回</t>
    <phoneticPr fontId="1" type="noConversion"/>
  </si>
  <si>
    <t>8:30~9:00畢業生及家長返校(體育館)領取報名表，並簽名繳交</t>
    <phoneticPr fontId="1" type="noConversion"/>
  </si>
  <si>
    <t>需修改志願請帶舊的志願表，8:00-9:00至註冊組處理</t>
    <phoneticPr fontId="1" type="noConversion"/>
  </si>
  <si>
    <t>6月25日(日)8:00截止即不能修改志願</t>
    <phoneticPr fontId="1" type="noConversion"/>
  </si>
  <si>
    <t>6/26未繳交才須返校，地點體育館</t>
    <phoneticPr fontId="1" type="noConversion"/>
  </si>
  <si>
    <t>6/21集體報名，逾時請自行個別報名</t>
    <phoneticPr fontId="1" type="noConversion"/>
  </si>
  <si>
    <t>網路個人報名(~21日16:00止)</t>
    <phoneticPr fontId="1" type="noConversion"/>
  </si>
  <si>
    <t>測驗</t>
    <phoneticPr fontId="1" type="noConversion"/>
  </si>
  <si>
    <t>考試分數網路查詢</t>
    <phoneticPr fontId="1" type="noConversion"/>
  </si>
  <si>
    <t>上網選填志願(~29日12:00止)</t>
    <phoneticPr fontId="1" type="noConversion"/>
  </si>
  <si>
    <t>桃連區
高中職
免試</t>
    <phoneticPr fontId="1" type="noConversion"/>
  </si>
  <si>
    <t>桃連區
高中職
完全
免試</t>
    <phoneticPr fontId="1" type="noConversion"/>
  </si>
  <si>
    <t>12:30綜資教室選填志願</t>
    <phoneticPr fontId="1" type="noConversion"/>
  </si>
  <si>
    <t>校內報名作業截止(13:00)</t>
    <phoneticPr fontId="1" type="noConversion"/>
  </si>
  <si>
    <t>放榜</t>
    <phoneticPr fontId="1" type="noConversion"/>
  </si>
  <si>
    <t>6/15~6/21(13:00)校內報名作業截止日，交報名費300元</t>
    <phoneticPr fontId="1" type="noConversion"/>
  </si>
  <si>
    <t>＊請與家長審慎選填，送出後即不能更改</t>
    <phoneticPr fontId="1" type="noConversion"/>
  </si>
  <si>
    <t>5/15~5/19放學16:00前，交報名表及報名費300元</t>
    <phoneticPr fontId="1" type="noConversion"/>
  </si>
  <si>
    <t>五專說明會(12：30視聽教室)</t>
    <phoneticPr fontId="1" type="noConversion"/>
  </si>
  <si>
    <t>上網填志願(~25日8:00截止)</t>
    <phoneticPr fontId="1" type="noConversion"/>
  </si>
  <si>
    <t>超額比序積分採計截止</t>
    <phoneticPr fontId="1" type="noConversion"/>
  </si>
  <si>
    <t>超額比序積分採計截止</t>
    <phoneticPr fontId="1" type="noConversion"/>
  </si>
  <si>
    <t>報名說明會(第4堂及12:30視聽教室)</t>
    <phoneticPr fontId="1" type="noConversion"/>
  </si>
  <si>
    <t>校內上網報名</t>
    <phoneticPr fontId="1" type="noConversion"/>
  </si>
  <si>
    <t>請儘速完成志工時數及銷過</t>
    <phoneticPr fontId="1" type="noConversion"/>
  </si>
  <si>
    <t>完全
免試</t>
    <phoneticPr fontId="1" type="noConversion"/>
  </si>
  <si>
    <t>高中職
免試</t>
    <phoneticPr fontId="1" type="noConversion"/>
  </si>
  <si>
    <t xml:space="preserve">仁和國中112年度升學重要日程表(請妥善保存) 112.05.24  </t>
    <phoneticPr fontId="1" type="noConversion"/>
  </si>
  <si>
    <t>自行上網</t>
    <phoneticPr fontId="1" type="noConversion"/>
  </si>
  <si>
    <t>5/30~6/1開放查詢是否完成報名</t>
    <phoneticPr fontId="1" type="noConversion"/>
  </si>
  <si>
    <t>上網填志願(21日至25日星期日8:00截止)</t>
    <phoneticPr fontId="1" type="noConversion"/>
  </si>
  <si>
    <t>需修改志願請帶舊的志願表，8:30-9:00至註冊組處理</t>
    <phoneticPr fontId="1" type="noConversion"/>
  </si>
  <si>
    <t>8:30-9:00畢業生返校(體育館)繳交已簽名報名表</t>
    <phoneticPr fontId="1" type="noConversion"/>
  </si>
  <si>
    <t>6/26未繳交才須返校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</si>
</sst>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4]aaa;@"/>
    <numFmt numFmtId="177" formatCode="m&quot;月&quot;d&quot;日&quot;;@"/>
    <numFmt numFmtId="178" formatCode="m&quot;月&quot;d&quot;日&quot;"/>
  </numFmts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7" borderId="0" xfId="0" applyFont="1" applyFill="1">
      <alignment vertical="center"/>
    </xf>
    <xf numFmtId="0" fontId="6" fillId="7" borderId="0" xfId="0" applyFont="1" applyFill="1">
      <alignment vertical="center"/>
    </xf>
    <xf numFmtId="0" fontId="3" fillId="7" borderId="0" xfId="0" applyFont="1" applyFill="1" applyAlignment="1">
      <alignment horizontal="center" vertical="center"/>
    </xf>
    <xf numFmtId="0" fontId="5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3" fillId="7" borderId="14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6" fillId="7" borderId="15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horizontal="center" vertical="center"/>
    </xf>
    <xf numFmtId="176" fontId="3" fillId="7" borderId="11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vertical="center" wrapText="1"/>
    </xf>
    <xf numFmtId="0" fontId="3" fillId="7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vertical="center" wrapText="1"/>
    </xf>
    <xf numFmtId="0" fontId="8" fillId="7" borderId="17" xfId="0" applyFont="1" applyFill="1" applyBorder="1" applyAlignment="1">
      <alignment horizontal="center" vertical="center" shrinkToFit="1"/>
    </xf>
    <xf numFmtId="177" fontId="3" fillId="7" borderId="9" xfId="0" applyNumberFormat="1" applyFont="1" applyFill="1" applyBorder="1" applyAlignment="1">
      <alignment horizontal="right" vertical="center" shrinkToFit="1"/>
    </xf>
    <xf numFmtId="178" fontId="3" fillId="7" borderId="5" xfId="0" applyNumberFormat="1" applyFont="1" applyFill="1" applyBorder="1" applyAlignment="1">
      <alignment horizontal="right" vertical="center" shrinkToFit="1"/>
    </xf>
    <xf numFmtId="178" fontId="3" fillId="7" borderId="12" xfId="0" applyNumberFormat="1" applyFont="1" applyFill="1" applyBorder="1" applyAlignment="1">
      <alignment horizontal="right" vertical="center" shrinkToFit="1"/>
    </xf>
    <xf numFmtId="178" fontId="3" fillId="7" borderId="9" xfId="0" applyNumberFormat="1" applyFont="1" applyFill="1" applyBorder="1" applyAlignment="1">
      <alignment horizontal="right" vertical="center" shrinkToFit="1"/>
    </xf>
    <xf numFmtId="178" fontId="6" fillId="7" borderId="5" xfId="0" applyNumberFormat="1" applyFont="1" applyFill="1" applyBorder="1" applyAlignment="1">
      <alignment horizontal="right" vertical="center" shrinkToFit="1"/>
    </xf>
    <xf numFmtId="178" fontId="6" fillId="7" borderId="9" xfId="0" applyNumberFormat="1" applyFont="1" applyFill="1" applyBorder="1" applyAlignment="1">
      <alignment horizontal="right" vertical="center" shrinkToFit="1"/>
    </xf>
    <xf numFmtId="178" fontId="6" fillId="7" borderId="12" xfId="0" applyNumberFormat="1" applyFont="1" applyFill="1" applyBorder="1" applyAlignment="1">
      <alignment horizontal="right" vertical="center" shrinkToFit="1"/>
    </xf>
    <xf numFmtId="0" fontId="3" fillId="7" borderId="0" xfId="0" applyFont="1" applyFill="1" applyAlignment="1">
      <alignment horizontal="right" vertical="center" shrinkToFit="1"/>
    </xf>
    <xf numFmtId="0" fontId="6" fillId="7" borderId="28" xfId="0" applyFont="1" applyFill="1" applyBorder="1" applyAlignment="1">
      <alignment vertical="center" wrapText="1"/>
    </xf>
    <xf numFmtId="0" fontId="10" fillId="7" borderId="2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7" borderId="0" xfId="0" applyFont="1" applyFill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78" fontId="6" fillId="7" borderId="31" xfId="0" applyNumberFormat="1" applyFont="1" applyFill="1" applyBorder="1" applyAlignment="1">
      <alignment horizontal="right" vertical="center" shrinkToFit="1"/>
    </xf>
    <xf numFmtId="0" fontId="6" fillId="7" borderId="32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0" fontId="8" fillId="7" borderId="18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vertical="center" shrinkToFit="1"/>
    </xf>
    <xf numFmtId="0" fontId="3" fillId="7" borderId="6" xfId="0" applyFont="1" applyFill="1" applyBorder="1" applyAlignment="1">
      <alignment vertical="center" shrinkToFit="1"/>
    </xf>
    <xf numFmtId="0" fontId="3" fillId="7" borderId="8" xfId="0" applyFont="1" applyFill="1" applyBorder="1" applyAlignment="1">
      <alignment vertical="center" shrinkToFit="1"/>
    </xf>
    <xf numFmtId="0" fontId="6" fillId="7" borderId="11" xfId="0" applyFont="1" applyFill="1" applyBorder="1" applyAlignment="1">
      <alignment vertical="center" shrinkToFit="1"/>
    </xf>
    <xf numFmtId="0" fontId="6" fillId="7" borderId="29" xfId="0" applyFont="1" applyFill="1" applyBorder="1" applyAlignment="1">
      <alignment vertical="center" shrinkToFit="1"/>
    </xf>
    <xf numFmtId="0" fontId="6" fillId="7" borderId="6" xfId="0" applyFont="1" applyFill="1" applyBorder="1" applyAlignment="1">
      <alignment vertical="center" shrinkToFit="1"/>
    </xf>
    <xf numFmtId="0" fontId="8" fillId="7" borderId="8" xfId="0" applyFont="1" applyFill="1" applyBorder="1" applyAlignment="1">
      <alignment vertical="center" shrinkToFit="1"/>
    </xf>
    <xf numFmtId="0" fontId="18" fillId="7" borderId="8" xfId="0" applyFont="1" applyFill="1" applyBorder="1" applyAlignment="1">
      <alignment vertical="center" shrinkToFit="1"/>
    </xf>
    <xf numFmtId="178" fontId="6" fillId="7" borderId="11" xfId="0" applyNumberFormat="1" applyFont="1" applyFill="1" applyBorder="1" applyAlignment="1">
      <alignment horizontal="left" vertical="center" shrinkToFit="1"/>
    </xf>
    <xf numFmtId="0" fontId="6" fillId="7" borderId="8" xfId="0" applyFont="1" applyFill="1" applyBorder="1" applyAlignment="1">
      <alignment vertical="center" shrinkToFit="1"/>
    </xf>
    <xf numFmtId="0" fontId="4" fillId="7" borderId="32" xfId="0" applyFont="1" applyFill="1" applyBorder="1" applyAlignment="1">
      <alignment vertical="center" shrinkToFit="1"/>
    </xf>
    <xf numFmtId="178" fontId="11" fillId="7" borderId="6" xfId="0" applyNumberFormat="1" applyFont="1" applyFill="1" applyBorder="1" applyAlignment="1">
      <alignment horizontal="left" vertical="center" shrinkToFit="1"/>
    </xf>
    <xf numFmtId="0" fontId="3" fillId="7" borderId="5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 shrinkToFit="1"/>
    </xf>
    <xf numFmtId="0" fontId="6" fillId="7" borderId="36" xfId="0" applyFont="1" applyFill="1" applyBorder="1" applyAlignment="1">
      <alignment vertical="center" shrinkToFit="1"/>
    </xf>
    <xf numFmtId="177" fontId="6" fillId="7" borderId="35" xfId="0" applyNumberFormat="1" applyFont="1" applyFill="1" applyBorder="1" applyAlignment="1">
      <alignment horizontal="right" vertical="top" shrinkToFit="1"/>
    </xf>
    <xf numFmtId="0" fontId="6" fillId="7" borderId="36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vertical="center" wrapText="1"/>
    </xf>
    <xf numFmtId="177" fontId="6" fillId="7" borderId="5" xfId="0" applyNumberFormat="1" applyFont="1" applyFill="1" applyBorder="1" applyAlignment="1">
      <alignment horizontal="right" vertical="center" shrinkToFi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/>
    </xf>
    <xf numFmtId="0" fontId="11" fillId="7" borderId="0" xfId="0" applyFont="1" applyFill="1">
      <alignment vertical="center"/>
    </xf>
    <xf numFmtId="0" fontId="15" fillId="0" borderId="2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/>
    </xf>
    <xf numFmtId="0" fontId="6" fillId="7" borderId="9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/>
    </xf>
    <xf numFmtId="177" fontId="6" fillId="7" borderId="5" xfId="0" applyNumberFormat="1" applyFont="1" applyFill="1" applyBorder="1" applyAlignment="1">
      <alignment horizontal="right" vertical="top" shrinkToFit="1"/>
    </xf>
    <xf numFmtId="0" fontId="6" fillId="7" borderId="6" xfId="0" applyFont="1" applyFill="1" applyBorder="1" applyAlignment="1">
      <alignment vertical="center" wrapText="1"/>
    </xf>
    <xf numFmtId="0" fontId="3" fillId="7" borderId="21" xfId="5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vertical="center" wrapText="1"/>
    </xf>
    <xf numFmtId="0" fontId="8" fillId="7" borderId="18" xfId="0" applyFont="1" applyFill="1" applyBorder="1" applyAlignment="1">
      <alignment vertical="center" shrinkToFit="1"/>
    </xf>
    <xf numFmtId="0" fontId="4" fillId="7" borderId="8" xfId="0" applyFont="1" applyFill="1" applyBorder="1" applyAlignment="1">
      <alignment vertical="center" shrinkToFit="1"/>
    </xf>
    <xf numFmtId="0" fontId="3" fillId="7" borderId="31" xfId="0" applyFont="1" applyFill="1" applyBorder="1" applyAlignment="1">
      <alignment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vertical="center" shrinkToFit="1"/>
    </xf>
    <xf numFmtId="176" fontId="3" fillId="7" borderId="26" xfId="1" applyNumberFormat="1" applyFont="1" applyFill="1" applyBorder="1" applyAlignment="1">
      <alignment horizontal="center" vertical="center" wrapText="1"/>
    </xf>
    <xf numFmtId="0" fontId="3" fillId="7" borderId="21" xfId="3" applyFont="1" applyFill="1" applyBorder="1" applyAlignment="1">
      <alignment horizontal="center" vertical="center" wrapText="1"/>
    </xf>
    <xf numFmtId="0" fontId="3" fillId="7" borderId="21" xfId="3" applyFont="1" applyFill="1" applyBorder="1" applyAlignment="1">
      <alignment horizontal="center" vertical="center"/>
    </xf>
    <xf numFmtId="0" fontId="3" fillId="7" borderId="23" xfId="3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76" fontId="3" fillId="7" borderId="16" xfId="1" applyNumberFormat="1" applyFont="1" applyFill="1" applyBorder="1" applyAlignment="1">
      <alignment horizontal="center" vertical="center" wrapText="1"/>
    </xf>
    <xf numFmtId="176" fontId="3" fillId="7" borderId="26" xfId="1" applyNumberFormat="1" applyFont="1" applyFill="1" applyBorder="1" applyAlignment="1">
      <alignment horizontal="center" vertical="center" wrapText="1"/>
    </xf>
    <xf numFmtId="176" fontId="3" fillId="7" borderId="27" xfId="1" applyNumberFormat="1" applyFont="1" applyFill="1" applyBorder="1" applyAlignment="1">
      <alignment horizontal="center" vertical="center" wrapText="1"/>
    </xf>
    <xf numFmtId="0" fontId="3" fillId="7" borderId="16" xfId="1" applyFont="1" applyFill="1" applyBorder="1" applyAlignment="1">
      <alignment horizontal="center" vertical="center" wrapText="1"/>
    </xf>
    <xf numFmtId="0" fontId="3" fillId="7" borderId="26" xfId="1" applyFont="1" applyFill="1" applyBorder="1" applyAlignment="1">
      <alignment horizontal="center" vertical="center" wrapText="1"/>
    </xf>
    <xf numFmtId="0" fontId="3" fillId="7" borderId="27" xfId="1" applyFont="1" applyFill="1" applyBorder="1" applyAlignment="1">
      <alignment horizontal="center" vertical="center" wrapText="1"/>
    </xf>
    <xf numFmtId="0" fontId="3" fillId="7" borderId="16" xfId="2" applyFont="1" applyFill="1" applyBorder="1" applyAlignment="1">
      <alignment horizontal="center" vertical="center" wrapText="1"/>
    </xf>
    <xf numFmtId="0" fontId="3" fillId="7" borderId="26" xfId="2" applyFont="1" applyFill="1" applyBorder="1" applyAlignment="1">
      <alignment horizontal="center" vertical="center" wrapText="1"/>
    </xf>
    <xf numFmtId="0" fontId="3" fillId="7" borderId="27" xfId="2" applyFont="1" applyFill="1" applyBorder="1" applyAlignment="1">
      <alignment horizontal="center" vertical="center" wrapText="1"/>
    </xf>
    <xf numFmtId="0" fontId="3" fillId="7" borderId="2" xfId="5" applyFont="1" applyFill="1" applyBorder="1" applyAlignment="1">
      <alignment horizontal="center" vertical="center" wrapText="1"/>
    </xf>
    <xf numFmtId="0" fontId="3" fillId="7" borderId="21" xfId="5" applyFont="1" applyFill="1" applyBorder="1" applyAlignment="1">
      <alignment horizontal="center" vertical="center" wrapText="1"/>
    </xf>
    <xf numFmtId="0" fontId="3" fillId="7" borderId="23" xfId="5" applyFont="1" applyFill="1" applyBorder="1" applyAlignment="1">
      <alignment horizontal="center" vertical="center" wrapText="1"/>
    </xf>
    <xf numFmtId="0" fontId="3" fillId="7" borderId="16" xfId="3" applyFont="1" applyFill="1" applyBorder="1" applyAlignment="1">
      <alignment horizontal="center" vertical="center" wrapText="1"/>
    </xf>
    <xf numFmtId="0" fontId="3" fillId="7" borderId="26" xfId="3" applyFont="1" applyFill="1" applyBorder="1" applyAlignment="1">
      <alignment horizontal="center" vertical="center" wrapText="1"/>
    </xf>
    <xf numFmtId="0" fontId="3" fillId="7" borderId="16" xfId="4" applyFont="1" applyFill="1" applyBorder="1" applyAlignment="1">
      <alignment horizontal="center" vertical="center" wrapText="1"/>
    </xf>
    <xf numFmtId="0" fontId="3" fillId="7" borderId="26" xfId="4" applyFont="1" applyFill="1" applyBorder="1" applyAlignment="1">
      <alignment horizontal="center" vertical="center" wrapText="1"/>
    </xf>
    <xf numFmtId="0" fontId="3" fillId="7" borderId="27" xfId="4" applyFont="1" applyFill="1" applyBorder="1" applyAlignment="1">
      <alignment horizontal="center" vertical="center" wrapText="1"/>
    </xf>
    <xf numFmtId="0" fontId="3" fillId="7" borderId="16" xfId="5" applyFont="1" applyFill="1" applyBorder="1" applyAlignment="1">
      <alignment horizontal="center" vertical="center" wrapText="1"/>
    </xf>
    <xf numFmtId="0" fontId="3" fillId="7" borderId="26" xfId="5" applyFont="1" applyFill="1" applyBorder="1" applyAlignment="1">
      <alignment horizontal="center" vertical="center" wrapText="1"/>
    </xf>
    <xf numFmtId="0" fontId="3" fillId="7" borderId="27" xfId="5" applyFont="1" applyFill="1" applyBorder="1" applyAlignment="1">
      <alignment horizontal="center" vertical="center" wrapText="1"/>
    </xf>
    <xf numFmtId="0" fontId="6" fillId="7" borderId="16" xfId="5" applyFont="1" applyFill="1" applyBorder="1" applyAlignment="1">
      <alignment horizontal="center" vertical="center" wrapText="1"/>
    </xf>
    <xf numFmtId="0" fontId="6" fillId="7" borderId="26" xfId="5" applyFont="1" applyFill="1" applyBorder="1" applyAlignment="1">
      <alignment horizontal="center" vertical="center"/>
    </xf>
    <xf numFmtId="0" fontId="6" fillId="7" borderId="27" xfId="5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178" fontId="3" fillId="7" borderId="39" xfId="0" applyNumberFormat="1" applyFont="1" applyFill="1" applyBorder="1" applyAlignment="1">
      <alignment horizontal="right" vertical="center" shrinkToFit="1"/>
    </xf>
    <xf numFmtId="0" fontId="3" fillId="7" borderId="40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vertical="center" shrinkToFit="1"/>
    </xf>
    <xf numFmtId="0" fontId="8" fillId="7" borderId="38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 shrinkToFit="1"/>
    </xf>
    <xf numFmtId="0" fontId="8" fillId="7" borderId="44" xfId="0" applyFont="1" applyFill="1" applyBorder="1" applyAlignment="1">
      <alignment vertical="center"/>
    </xf>
    <xf numFmtId="0" fontId="8" fillId="7" borderId="45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 shrinkToFit="1"/>
    </xf>
    <xf numFmtId="0" fontId="3" fillId="7" borderId="27" xfId="3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vertical="center" wrapText="1"/>
    </xf>
    <xf numFmtId="178" fontId="12" fillId="7" borderId="36" xfId="0" applyNumberFormat="1" applyFont="1" applyFill="1" applyBorder="1" applyAlignment="1">
      <alignment horizontal="left" vertical="center" shrinkToFit="1"/>
    </xf>
    <xf numFmtId="178" fontId="21" fillId="7" borderId="5" xfId="0" applyNumberFormat="1" applyFont="1" applyFill="1" applyBorder="1" applyAlignment="1">
      <alignment horizontal="right" vertical="center" shrinkToFit="1"/>
    </xf>
    <xf numFmtId="0" fontId="21" fillId="7" borderId="6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vertical="center" shrinkToFit="1"/>
    </xf>
    <xf numFmtId="0" fontId="21" fillId="7" borderId="6" xfId="0" applyFont="1" applyFill="1" applyBorder="1" applyAlignment="1">
      <alignment vertical="center" wrapText="1"/>
    </xf>
    <xf numFmtId="178" fontId="21" fillId="7" borderId="12" xfId="0" applyNumberFormat="1" applyFont="1" applyFill="1" applyBorder="1" applyAlignment="1">
      <alignment horizontal="right" vertical="center" shrinkToFit="1"/>
    </xf>
    <xf numFmtId="0" fontId="21" fillId="7" borderId="8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vertical="center" shrinkToFit="1"/>
    </xf>
    <xf numFmtId="0" fontId="6" fillId="7" borderId="35" xfId="0" applyFont="1" applyFill="1" applyBorder="1" applyAlignment="1">
      <alignment vertical="center" wrapText="1"/>
    </xf>
    <xf numFmtId="0" fontId="20" fillId="7" borderId="16" xfId="4" applyFont="1" applyFill="1" applyBorder="1" applyAlignment="1">
      <alignment horizontal="center" vertical="center" wrapText="1"/>
    </xf>
    <xf numFmtId="0" fontId="20" fillId="7" borderId="26" xfId="4" applyFont="1" applyFill="1" applyBorder="1" applyAlignment="1">
      <alignment horizontal="center" vertical="center" wrapText="1"/>
    </xf>
    <xf numFmtId="0" fontId="20" fillId="7" borderId="27" xfId="4" applyFont="1" applyFill="1" applyBorder="1" applyAlignment="1">
      <alignment horizontal="center" vertical="center" wrapText="1"/>
    </xf>
  </cellXfs>
  <cellStyles count="6">
    <cellStyle name="20% - 輔色1" xfId="1" builtinId="30"/>
    <cellStyle name="20% - 輔色2" xfId="2" builtinId="34"/>
    <cellStyle name="20% - 輔色3" xfId="3" builtinId="38"/>
    <cellStyle name="20% - 輔色4" xfId="4" builtinId="42"/>
    <cellStyle name="20% - 輔色5" xfId="5" builtinId="46"/>
    <cellStyle name="一般" xfId="0" builtinId="0"/>
  </cellStyles>
  <dxfs count="0"/>
  <tableStyles count="0" defaultTableStyle="TableStyleMedium2" defaultPivotStyle="PivotStyleLight16"/>
  <colors>
    <mruColors>
      <color rgb="FFFFCCFF"/>
      <color rgb="FFB0CA7C"/>
      <color rgb="FFCCCCFF"/>
      <color rgb="FFFFCC99"/>
      <color rgb="FFFF99FF"/>
      <color rgb="FFCC00CC"/>
      <color rgb="FFFFFF66"/>
      <color rgb="FFFF9900"/>
      <color rgb="FF33CCFF"/>
      <color rgb="FFFE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view="pageBreakPreview" zoomScaleNormal="100" zoomScaleSheetLayoutView="100" workbookViewId="0">
      <selection activeCell="J22" sqref="J22"/>
    </sheetView>
  </sheetViews>
  <sheetFormatPr defaultColWidth="9" defaultRowHeight="15.9" customHeight="1" x14ac:dyDescent="0.3"/>
  <cols>
    <col min="1" max="1" width="8.109375" style="3" customWidth="1"/>
    <col min="2" max="2" width="8.44140625" style="30" bestFit="1" customWidth="1"/>
    <col min="3" max="3" width="5.33203125" style="3" customWidth="1"/>
    <col min="4" max="4" width="36.44140625" style="1" customWidth="1"/>
    <col min="5" max="5" width="8.77734375" style="45" customWidth="1"/>
    <col min="6" max="6" width="35.88671875" style="53" customWidth="1"/>
    <col min="7" max="7" width="5.77734375" style="1" customWidth="1"/>
    <col min="8" max="16384" width="9" style="1"/>
  </cols>
  <sheetData>
    <row r="1" spans="1:6" s="5" customFormat="1" ht="22.8" customHeight="1" thickBot="1" x14ac:dyDescent="0.35">
      <c r="A1" s="98" t="s">
        <v>55</v>
      </c>
      <c r="B1" s="98"/>
      <c r="C1" s="98"/>
      <c r="D1" s="98"/>
      <c r="E1" s="98"/>
      <c r="F1" s="98"/>
    </row>
    <row r="2" spans="1:6" ht="15" customHeight="1" thickBot="1" x14ac:dyDescent="0.35">
      <c r="A2" s="12" t="s">
        <v>36</v>
      </c>
      <c r="B2" s="22" t="s">
        <v>7</v>
      </c>
      <c r="C2" s="13" t="s">
        <v>8</v>
      </c>
      <c r="D2" s="14" t="s">
        <v>10</v>
      </c>
      <c r="E2" s="32" t="s">
        <v>12</v>
      </c>
      <c r="F2" s="54" t="s">
        <v>9</v>
      </c>
    </row>
    <row r="3" spans="1:6" ht="15" customHeight="1" x14ac:dyDescent="0.3">
      <c r="A3" s="99" t="s">
        <v>37</v>
      </c>
      <c r="B3" s="23">
        <v>44977</v>
      </c>
      <c r="C3" s="15" t="str">
        <f t="shared" ref="C3:C50" si="0">RIGHT(TEXT(B3,"[$-404]aaaa;@"),1)</f>
        <v>一</v>
      </c>
      <c r="D3" s="16" t="s">
        <v>2</v>
      </c>
      <c r="E3" s="33" t="s">
        <v>0</v>
      </c>
      <c r="F3" s="55" t="s">
        <v>25</v>
      </c>
    </row>
    <row r="4" spans="1:6" ht="15" customHeight="1" x14ac:dyDescent="0.3">
      <c r="A4" s="100"/>
      <c r="B4" s="24">
        <v>45030</v>
      </c>
      <c r="C4" s="9" t="str">
        <f t="shared" si="0"/>
        <v>五</v>
      </c>
      <c r="D4" s="6" t="s">
        <v>11</v>
      </c>
      <c r="E4" s="34" t="s">
        <v>0</v>
      </c>
      <c r="F4" s="56" t="s">
        <v>57</v>
      </c>
    </row>
    <row r="5" spans="1:6" ht="15" customHeight="1" x14ac:dyDescent="0.3">
      <c r="A5" s="100"/>
      <c r="B5" s="24">
        <v>45066</v>
      </c>
      <c r="C5" s="9" t="str">
        <f t="shared" si="0"/>
        <v>六</v>
      </c>
      <c r="D5" s="6" t="s">
        <v>56</v>
      </c>
      <c r="E5" s="34"/>
      <c r="F5" s="56" t="s">
        <v>51</v>
      </c>
    </row>
    <row r="6" spans="1:6" ht="15" customHeight="1" thickBot="1" x14ac:dyDescent="0.35">
      <c r="A6" s="101"/>
      <c r="B6" s="25">
        <v>45086</v>
      </c>
      <c r="C6" s="17" t="str">
        <f t="shared" si="0"/>
        <v>五</v>
      </c>
      <c r="D6" s="18" t="s">
        <v>46</v>
      </c>
      <c r="E6" s="35"/>
      <c r="F6" s="57"/>
    </row>
    <row r="7" spans="1:6" s="2" customFormat="1" ht="15" customHeight="1" x14ac:dyDescent="0.3">
      <c r="A7" s="102" t="s">
        <v>39</v>
      </c>
      <c r="B7" s="28">
        <v>44995</v>
      </c>
      <c r="C7" s="20" t="str">
        <f>RIGHT(TEXT(B7,"[$-404]aaaa;@"),1)</f>
        <v>五</v>
      </c>
      <c r="D7" s="21" t="s">
        <v>63</v>
      </c>
      <c r="E7" s="36" t="s">
        <v>5</v>
      </c>
      <c r="F7" s="58" t="s">
        <v>53</v>
      </c>
    </row>
    <row r="8" spans="1:6" ht="15" customHeight="1" x14ac:dyDescent="0.3">
      <c r="A8" s="103"/>
      <c r="B8" s="27">
        <v>45038</v>
      </c>
      <c r="C8" s="10" t="str">
        <f>RIGHT(TEXT(B8,"[$-404]aaaa;@"),1)</f>
        <v>六</v>
      </c>
      <c r="D8" s="31" t="s">
        <v>54</v>
      </c>
      <c r="E8" s="37"/>
      <c r="F8" s="59"/>
    </row>
    <row r="9" spans="1:6" ht="15" customHeight="1" x14ac:dyDescent="0.3">
      <c r="A9" s="103"/>
      <c r="B9" s="27">
        <v>45091</v>
      </c>
      <c r="C9" s="10" t="str">
        <f>RIGHT(TEXT(B9,"[$-404]aaaa;@"),1)</f>
        <v>三</v>
      </c>
      <c r="D9" s="7" t="s">
        <v>3</v>
      </c>
      <c r="E9" s="38" t="s">
        <v>5</v>
      </c>
      <c r="F9" s="60"/>
    </row>
    <row r="10" spans="1:6" ht="15" customHeight="1" thickBot="1" x14ac:dyDescent="0.35">
      <c r="A10" s="104"/>
      <c r="B10" s="29">
        <v>45092</v>
      </c>
      <c r="C10" s="11" t="str">
        <f>RIGHT(TEXT(B10,"[$-404]aaaa;@"),1)</f>
        <v>四</v>
      </c>
      <c r="D10" s="8" t="s">
        <v>48</v>
      </c>
      <c r="E10" s="39"/>
      <c r="F10" s="61" t="s">
        <v>35</v>
      </c>
    </row>
    <row r="11" spans="1:6" ht="15" customHeight="1" x14ac:dyDescent="0.3">
      <c r="A11" s="105" t="s">
        <v>38</v>
      </c>
      <c r="B11" s="28">
        <v>45051</v>
      </c>
      <c r="C11" s="20" t="str">
        <f>RIGHT(TEXT(B11,"[$-404]aaaa;@"),1)</f>
        <v>五</v>
      </c>
      <c r="D11" s="88" t="s">
        <v>91</v>
      </c>
      <c r="E11" s="37" t="s">
        <v>6</v>
      </c>
      <c r="F11" s="89"/>
    </row>
    <row r="12" spans="1:6" s="2" customFormat="1" ht="15" customHeight="1" x14ac:dyDescent="0.3">
      <c r="A12" s="106"/>
      <c r="B12" s="27">
        <v>45064</v>
      </c>
      <c r="C12" s="10" t="str">
        <f t="shared" si="0"/>
        <v>四</v>
      </c>
      <c r="D12" s="7" t="s">
        <v>64</v>
      </c>
      <c r="E12" s="37" t="s">
        <v>6</v>
      </c>
      <c r="F12" s="60"/>
    </row>
    <row r="13" spans="1:6" ht="15" customHeight="1" x14ac:dyDescent="0.3">
      <c r="A13" s="106"/>
      <c r="B13" s="27">
        <v>45091</v>
      </c>
      <c r="C13" s="10" t="str">
        <f t="shared" si="0"/>
        <v>三</v>
      </c>
      <c r="D13" s="7" t="s">
        <v>44</v>
      </c>
      <c r="E13" s="37" t="s">
        <v>5</v>
      </c>
      <c r="F13" s="56"/>
    </row>
    <row r="14" spans="1:6" ht="15" customHeight="1" thickBot="1" x14ac:dyDescent="0.35">
      <c r="A14" s="107"/>
      <c r="B14" s="29">
        <v>45092</v>
      </c>
      <c r="C14" s="11" t="str">
        <f t="shared" si="0"/>
        <v>四</v>
      </c>
      <c r="D14" s="8" t="s">
        <v>49</v>
      </c>
      <c r="E14" s="41"/>
      <c r="F14" s="90" t="s">
        <v>35</v>
      </c>
    </row>
    <row r="15" spans="1:6" s="2" customFormat="1" ht="15" customHeight="1" x14ac:dyDescent="0.3">
      <c r="A15" s="108" t="s">
        <v>26</v>
      </c>
      <c r="B15" s="28">
        <v>45051</v>
      </c>
      <c r="C15" s="20" t="str">
        <f>RIGHT(TEXT(B15,"[$-404]aaaa;@"),1)</f>
        <v>五</v>
      </c>
      <c r="D15" s="21" t="s">
        <v>90</v>
      </c>
      <c r="E15" s="40" t="s">
        <v>6</v>
      </c>
      <c r="F15" s="58"/>
    </row>
    <row r="16" spans="1:6" s="2" customFormat="1" ht="15" customHeight="1" x14ac:dyDescent="0.3">
      <c r="A16" s="109"/>
      <c r="B16" s="27">
        <v>45064</v>
      </c>
      <c r="C16" s="10" t="str">
        <f t="shared" si="0"/>
        <v>四</v>
      </c>
      <c r="D16" s="7" t="s">
        <v>65</v>
      </c>
      <c r="E16" s="37" t="s">
        <v>6</v>
      </c>
      <c r="F16" s="60"/>
    </row>
    <row r="17" spans="1:6" ht="15" customHeight="1" x14ac:dyDescent="0.3">
      <c r="A17" s="109"/>
      <c r="B17" s="27">
        <v>45089</v>
      </c>
      <c r="C17" s="10" t="str">
        <f t="shared" si="0"/>
        <v>一</v>
      </c>
      <c r="D17" s="7" t="s">
        <v>45</v>
      </c>
      <c r="E17" s="37" t="s">
        <v>5</v>
      </c>
      <c r="F17" s="56"/>
    </row>
    <row r="18" spans="1:6" ht="15" customHeight="1" thickBot="1" x14ac:dyDescent="0.35">
      <c r="A18" s="110"/>
      <c r="B18" s="49">
        <v>45092</v>
      </c>
      <c r="C18" s="50" t="str">
        <f t="shared" si="0"/>
        <v>四</v>
      </c>
      <c r="D18" s="51" t="s">
        <v>49</v>
      </c>
      <c r="E18" s="52"/>
      <c r="F18" s="65" t="s">
        <v>35</v>
      </c>
    </row>
    <row r="19" spans="1:6" ht="15" customHeight="1" x14ac:dyDescent="0.3">
      <c r="A19" s="87"/>
      <c r="B19" s="26">
        <v>44993</v>
      </c>
      <c r="C19" s="19" t="str">
        <f t="shared" si="0"/>
        <v>三</v>
      </c>
      <c r="D19" s="83" t="s">
        <v>86</v>
      </c>
      <c r="E19" s="33" t="s">
        <v>0</v>
      </c>
      <c r="F19" s="70"/>
    </row>
    <row r="20" spans="1:6" ht="15" customHeight="1" x14ac:dyDescent="0.3">
      <c r="A20" s="95" t="s">
        <v>40</v>
      </c>
      <c r="B20" s="24">
        <v>45060</v>
      </c>
      <c r="C20" s="9" t="str">
        <f t="shared" si="0"/>
        <v>日</v>
      </c>
      <c r="D20" s="67" t="s">
        <v>13</v>
      </c>
      <c r="E20" s="34" t="s">
        <v>0</v>
      </c>
      <c r="F20" s="56"/>
    </row>
    <row r="21" spans="1:6" ht="30" customHeight="1" x14ac:dyDescent="0.3">
      <c r="A21" s="96"/>
      <c r="B21" s="24">
        <v>45061</v>
      </c>
      <c r="C21" s="9" t="str">
        <f t="shared" si="0"/>
        <v>一</v>
      </c>
      <c r="D21" s="67" t="s">
        <v>85</v>
      </c>
      <c r="E21" s="34" t="s">
        <v>0</v>
      </c>
      <c r="F21" s="66" t="s">
        <v>58</v>
      </c>
    </row>
    <row r="22" spans="1:6" s="2" customFormat="1" ht="15" customHeight="1" x14ac:dyDescent="0.3">
      <c r="A22" s="96"/>
      <c r="B22" s="27">
        <v>45076</v>
      </c>
      <c r="C22" s="10" t="str">
        <f t="shared" si="0"/>
        <v>二</v>
      </c>
      <c r="D22" s="67" t="s">
        <v>59</v>
      </c>
      <c r="E22" s="37"/>
      <c r="F22" s="60" t="s">
        <v>60</v>
      </c>
    </row>
    <row r="23" spans="1:6" ht="15" customHeight="1" x14ac:dyDescent="0.3">
      <c r="A23" s="96"/>
      <c r="B23" s="24">
        <v>45085</v>
      </c>
      <c r="C23" s="9" t="str">
        <f t="shared" si="0"/>
        <v>四</v>
      </c>
      <c r="D23" s="67" t="s">
        <v>61</v>
      </c>
      <c r="E23" s="46" t="s">
        <v>23</v>
      </c>
      <c r="F23" s="69" t="s">
        <v>84</v>
      </c>
    </row>
    <row r="24" spans="1:6" ht="15" customHeight="1" x14ac:dyDescent="0.3">
      <c r="A24" s="96"/>
      <c r="B24" s="24">
        <v>45092</v>
      </c>
      <c r="C24" s="9" t="str">
        <f t="shared" si="0"/>
        <v>四</v>
      </c>
      <c r="D24" s="67" t="s">
        <v>3</v>
      </c>
      <c r="E24" s="34" t="s">
        <v>0</v>
      </c>
      <c r="F24" s="56"/>
    </row>
    <row r="25" spans="1:6" ht="15" customHeight="1" thickBot="1" x14ac:dyDescent="0.35">
      <c r="A25" s="97"/>
      <c r="B25" s="25">
        <v>45096</v>
      </c>
      <c r="C25" s="17" t="str">
        <f t="shared" si="0"/>
        <v>一</v>
      </c>
      <c r="D25" s="68" t="s">
        <v>47</v>
      </c>
      <c r="E25" s="35"/>
      <c r="F25" s="62" t="s">
        <v>62</v>
      </c>
    </row>
    <row r="26" spans="1:6" ht="15" customHeight="1" thickBot="1" x14ac:dyDescent="0.35">
      <c r="A26" s="111" t="s">
        <v>79</v>
      </c>
      <c r="B26" s="72">
        <v>45016</v>
      </c>
      <c r="C26" s="73" t="str">
        <f t="shared" si="0"/>
        <v>五</v>
      </c>
      <c r="D26" s="74" t="s">
        <v>88</v>
      </c>
      <c r="E26" s="38" t="s">
        <v>17</v>
      </c>
      <c r="F26" s="71" t="s">
        <v>92</v>
      </c>
    </row>
    <row r="27" spans="1:6" ht="15" customHeight="1" thickBot="1" x14ac:dyDescent="0.35">
      <c r="A27" s="112"/>
      <c r="B27" s="75">
        <v>45048</v>
      </c>
      <c r="C27" s="10" t="str">
        <f t="shared" si="0"/>
        <v>二</v>
      </c>
      <c r="D27" s="7" t="s">
        <v>80</v>
      </c>
      <c r="E27" s="40" t="s">
        <v>16</v>
      </c>
      <c r="F27" s="60"/>
    </row>
    <row r="28" spans="1:6" ht="15" customHeight="1" x14ac:dyDescent="0.3">
      <c r="A28" s="112"/>
      <c r="B28" s="75">
        <v>45051</v>
      </c>
      <c r="C28" s="10" t="str">
        <f t="shared" si="0"/>
        <v>五</v>
      </c>
      <c r="D28" s="7" t="s">
        <v>81</v>
      </c>
      <c r="E28" s="40" t="s">
        <v>16</v>
      </c>
      <c r="F28" s="60"/>
    </row>
    <row r="29" spans="1:6" ht="15" customHeight="1" x14ac:dyDescent="0.3">
      <c r="A29" s="112"/>
      <c r="B29" s="27">
        <v>45064</v>
      </c>
      <c r="C29" s="10" t="str">
        <f>RIGHT(TEXT(B29,"[$-404]aaaa;@"),1)</f>
        <v>四</v>
      </c>
      <c r="D29" s="7" t="s">
        <v>82</v>
      </c>
      <c r="E29" s="37" t="s">
        <v>16</v>
      </c>
      <c r="F29" s="60"/>
    </row>
    <row r="30" spans="1:6" ht="15" customHeight="1" thickBot="1" x14ac:dyDescent="0.35">
      <c r="A30" s="112"/>
      <c r="B30" s="29">
        <v>45092</v>
      </c>
      <c r="C30" s="11" t="str">
        <f>RIGHT(TEXT(B30,"[$-404]aaaa;@"),1)</f>
        <v>四</v>
      </c>
      <c r="D30" s="8" t="s">
        <v>49</v>
      </c>
      <c r="E30" s="39"/>
      <c r="F30" s="61" t="s">
        <v>35</v>
      </c>
    </row>
    <row r="31" spans="1:6" ht="15" customHeight="1" x14ac:dyDescent="0.3">
      <c r="A31" s="113" t="s">
        <v>78</v>
      </c>
      <c r="B31" s="28">
        <v>45044</v>
      </c>
      <c r="C31" s="20" t="str">
        <f t="shared" si="0"/>
        <v>五</v>
      </c>
      <c r="D31" s="21" t="s">
        <v>66</v>
      </c>
      <c r="E31" s="40" t="s">
        <v>16</v>
      </c>
      <c r="F31" s="84" t="s">
        <v>67</v>
      </c>
    </row>
    <row r="32" spans="1:6" ht="15" customHeight="1" x14ac:dyDescent="0.3">
      <c r="A32" s="114"/>
      <c r="B32" s="85">
        <v>45058</v>
      </c>
      <c r="C32" s="10" t="str">
        <f t="shared" si="0"/>
        <v>五</v>
      </c>
      <c r="D32" s="7" t="s">
        <v>89</v>
      </c>
      <c r="E32" s="37" t="s">
        <v>17</v>
      </c>
      <c r="F32" s="71" t="s">
        <v>92</v>
      </c>
    </row>
    <row r="33" spans="1:6" ht="15" customHeight="1" x14ac:dyDescent="0.3">
      <c r="A33" s="114"/>
      <c r="B33" s="75">
        <v>45062</v>
      </c>
      <c r="C33" s="10" t="str">
        <f t="shared" si="0"/>
        <v>二</v>
      </c>
      <c r="D33" s="7" t="s">
        <v>18</v>
      </c>
      <c r="E33" s="37" t="s">
        <v>19</v>
      </c>
      <c r="F33" s="60" t="s">
        <v>20</v>
      </c>
    </row>
    <row r="34" spans="1:6" ht="15" customHeight="1" x14ac:dyDescent="0.3">
      <c r="A34" s="114"/>
      <c r="B34" s="75">
        <v>45063</v>
      </c>
      <c r="C34" s="10" t="str">
        <f t="shared" si="0"/>
        <v>三</v>
      </c>
      <c r="D34" s="7" t="s">
        <v>68</v>
      </c>
      <c r="E34" s="37" t="s">
        <v>19</v>
      </c>
      <c r="F34" s="60" t="s">
        <v>21</v>
      </c>
    </row>
    <row r="35" spans="1:6" ht="15" customHeight="1" x14ac:dyDescent="0.3">
      <c r="A35" s="114"/>
      <c r="B35" s="27">
        <v>45098</v>
      </c>
      <c r="C35" s="10" t="str">
        <f t="shared" si="0"/>
        <v>三</v>
      </c>
      <c r="D35" s="7" t="s">
        <v>22</v>
      </c>
      <c r="E35" s="37"/>
      <c r="F35" s="60"/>
    </row>
    <row r="36" spans="1:6" ht="15" customHeight="1" x14ac:dyDescent="0.3">
      <c r="A36" s="114"/>
      <c r="B36" s="27">
        <v>45098</v>
      </c>
      <c r="C36" s="10" t="str">
        <f t="shared" si="0"/>
        <v>三</v>
      </c>
      <c r="D36" s="7" t="s">
        <v>87</v>
      </c>
      <c r="E36" s="48" t="s">
        <v>23</v>
      </c>
      <c r="F36" s="60" t="s">
        <v>71</v>
      </c>
    </row>
    <row r="37" spans="1:6" ht="30" customHeight="1" x14ac:dyDescent="0.3">
      <c r="A37" s="114"/>
      <c r="B37" s="27">
        <v>45103</v>
      </c>
      <c r="C37" s="10" t="str">
        <f t="shared" si="0"/>
        <v>一</v>
      </c>
      <c r="D37" s="7" t="s">
        <v>69</v>
      </c>
      <c r="E37" s="37" t="s">
        <v>19</v>
      </c>
      <c r="F37" s="86" t="s">
        <v>70</v>
      </c>
    </row>
    <row r="38" spans="1:6" ht="15" customHeight="1" x14ac:dyDescent="0.3">
      <c r="A38" s="114"/>
      <c r="B38" s="27">
        <v>45104</v>
      </c>
      <c r="C38" s="10" t="str">
        <f t="shared" si="0"/>
        <v>二</v>
      </c>
      <c r="D38" s="7" t="s">
        <v>52</v>
      </c>
      <c r="E38" s="37" t="s">
        <v>19</v>
      </c>
      <c r="F38" s="60" t="s">
        <v>72</v>
      </c>
    </row>
    <row r="39" spans="1:6" ht="15" customHeight="1" x14ac:dyDescent="0.3">
      <c r="A39" s="114"/>
      <c r="B39" s="27">
        <v>45118</v>
      </c>
      <c r="C39" s="10" t="str">
        <f t="shared" si="0"/>
        <v>二</v>
      </c>
      <c r="D39" s="7" t="s">
        <v>24</v>
      </c>
      <c r="E39" s="37"/>
      <c r="F39" s="60"/>
    </row>
    <row r="40" spans="1:6" ht="15" customHeight="1" thickBot="1" x14ac:dyDescent="0.35">
      <c r="A40" s="115"/>
      <c r="B40" s="29">
        <v>45121</v>
      </c>
      <c r="C40" s="11" t="str">
        <f t="shared" si="0"/>
        <v>五</v>
      </c>
      <c r="D40" s="8" t="s">
        <v>49</v>
      </c>
      <c r="E40" s="39"/>
      <c r="F40" s="64" t="s">
        <v>30</v>
      </c>
    </row>
    <row r="41" spans="1:6" ht="30" customHeight="1" x14ac:dyDescent="0.3">
      <c r="A41" s="116" t="s">
        <v>41</v>
      </c>
      <c r="B41" s="28">
        <v>45092</v>
      </c>
      <c r="C41" s="20" t="str">
        <f t="shared" si="0"/>
        <v>四</v>
      </c>
      <c r="D41" s="21" t="s">
        <v>83</v>
      </c>
      <c r="E41" s="40" t="s">
        <v>0</v>
      </c>
      <c r="F41" s="63" t="s">
        <v>73</v>
      </c>
    </row>
    <row r="42" spans="1:6" s="4" customFormat="1" ht="15" customHeight="1" x14ac:dyDescent="0.3">
      <c r="A42" s="117"/>
      <c r="B42" s="27">
        <v>45114</v>
      </c>
      <c r="C42" s="10" t="str">
        <f t="shared" si="0"/>
        <v>五</v>
      </c>
      <c r="D42" s="7" t="s">
        <v>1</v>
      </c>
      <c r="E42" s="37"/>
      <c r="F42" s="60" t="s">
        <v>50</v>
      </c>
    </row>
    <row r="43" spans="1:6" s="4" customFormat="1" ht="15" customHeight="1" thickBot="1" x14ac:dyDescent="0.35">
      <c r="A43" s="118"/>
      <c r="B43" s="29">
        <v>45119</v>
      </c>
      <c r="C43" s="11" t="str">
        <f t="shared" si="0"/>
        <v>三</v>
      </c>
      <c r="D43" s="8" t="s">
        <v>4</v>
      </c>
      <c r="E43" s="39"/>
      <c r="F43" s="64" t="s">
        <v>14</v>
      </c>
    </row>
    <row r="44" spans="1:6" s="4" customFormat="1" ht="15" customHeight="1" x14ac:dyDescent="0.3">
      <c r="A44" s="119" t="s">
        <v>42</v>
      </c>
      <c r="B44" s="28">
        <v>45096</v>
      </c>
      <c r="C44" s="20" t="str">
        <f t="shared" si="0"/>
        <v>一</v>
      </c>
      <c r="D44" s="21" t="s">
        <v>74</v>
      </c>
      <c r="E44" s="47" t="s">
        <v>23</v>
      </c>
      <c r="F44" s="58" t="s">
        <v>28</v>
      </c>
    </row>
    <row r="45" spans="1:6" s="4" customFormat="1" ht="15" customHeight="1" x14ac:dyDescent="0.3">
      <c r="A45" s="120"/>
      <c r="B45" s="27">
        <v>45102</v>
      </c>
      <c r="C45" s="10" t="str">
        <f t="shared" si="0"/>
        <v>日</v>
      </c>
      <c r="D45" s="7" t="s">
        <v>75</v>
      </c>
      <c r="E45" s="48"/>
      <c r="F45" s="60" t="s">
        <v>27</v>
      </c>
    </row>
    <row r="46" spans="1:6" s="4" customFormat="1" ht="15" customHeight="1" x14ac:dyDescent="0.3">
      <c r="A46" s="120"/>
      <c r="B46" s="27">
        <v>45103</v>
      </c>
      <c r="C46" s="10" t="str">
        <f t="shared" si="0"/>
        <v>一</v>
      </c>
      <c r="D46" s="7" t="s">
        <v>76</v>
      </c>
      <c r="E46" s="48" t="s">
        <v>23</v>
      </c>
      <c r="F46" s="60"/>
    </row>
    <row r="47" spans="1:6" s="4" customFormat="1" ht="15" customHeight="1" x14ac:dyDescent="0.3">
      <c r="A47" s="120"/>
      <c r="B47" s="27">
        <v>44740</v>
      </c>
      <c r="C47" s="10" t="str">
        <f t="shared" si="0"/>
        <v>二</v>
      </c>
      <c r="D47" s="7" t="s">
        <v>77</v>
      </c>
      <c r="E47" s="48" t="s">
        <v>23</v>
      </c>
      <c r="F47" s="60" t="s">
        <v>15</v>
      </c>
    </row>
    <row r="48" spans="1:6" s="4" customFormat="1" ht="15" customHeight="1" x14ac:dyDescent="0.3">
      <c r="A48" s="120"/>
      <c r="B48" s="27">
        <v>45111</v>
      </c>
      <c r="C48" s="10" t="str">
        <f t="shared" si="0"/>
        <v>二</v>
      </c>
      <c r="D48" s="7" t="s">
        <v>31</v>
      </c>
      <c r="E48" s="48" t="s">
        <v>23</v>
      </c>
      <c r="F48" s="60" t="s">
        <v>29</v>
      </c>
    </row>
    <row r="49" spans="1:6" s="4" customFormat="1" ht="15" customHeight="1" x14ac:dyDescent="0.3">
      <c r="A49" s="120"/>
      <c r="B49" s="27">
        <v>44754</v>
      </c>
      <c r="C49" s="10" t="str">
        <f t="shared" si="0"/>
        <v>二</v>
      </c>
      <c r="D49" s="7" t="s">
        <v>24</v>
      </c>
      <c r="E49" s="37"/>
      <c r="F49" s="60"/>
    </row>
    <row r="50" spans="1:6" ht="15" customHeight="1" thickBot="1" x14ac:dyDescent="0.35">
      <c r="A50" s="121"/>
      <c r="B50" s="29">
        <v>44756</v>
      </c>
      <c r="C50" s="11" t="str">
        <f t="shared" si="0"/>
        <v>四</v>
      </c>
      <c r="D50" s="8" t="s">
        <v>49</v>
      </c>
      <c r="E50" s="42"/>
      <c r="F50" s="64" t="s">
        <v>30</v>
      </c>
    </row>
    <row r="51" spans="1:6" s="79" customFormat="1" ht="15" customHeight="1" x14ac:dyDescent="0.3">
      <c r="A51" s="76" t="s">
        <v>32</v>
      </c>
      <c r="B51" s="77"/>
      <c r="C51" s="43"/>
      <c r="D51" s="43"/>
      <c r="E51" s="43"/>
      <c r="F51" s="78"/>
    </row>
    <row r="52" spans="1:6" s="79" customFormat="1" ht="15" customHeight="1" x14ac:dyDescent="0.3">
      <c r="A52" s="80" t="s">
        <v>33</v>
      </c>
      <c r="B52" s="81"/>
      <c r="C52" s="44"/>
      <c r="D52" s="44"/>
      <c r="E52" s="44"/>
      <c r="F52" s="82"/>
    </row>
    <row r="53" spans="1:6" s="79" customFormat="1" ht="15" customHeight="1" thickBot="1" x14ac:dyDescent="0.35">
      <c r="A53" s="122" t="s">
        <v>34</v>
      </c>
      <c r="B53" s="123"/>
      <c r="C53" s="123"/>
      <c r="D53" s="123"/>
      <c r="E53" s="123"/>
      <c r="F53" s="124"/>
    </row>
  </sheetData>
  <mergeCells count="11">
    <mergeCell ref="A26:A30"/>
    <mergeCell ref="A31:A40"/>
    <mergeCell ref="A41:A43"/>
    <mergeCell ref="A44:A50"/>
    <mergeCell ref="A53:F53"/>
    <mergeCell ref="A20:A25"/>
    <mergeCell ref="A1:F1"/>
    <mergeCell ref="A3:A6"/>
    <mergeCell ref="A7:A10"/>
    <mergeCell ref="A11:A14"/>
    <mergeCell ref="A15:A18"/>
  </mergeCells>
  <phoneticPr fontId="1" type="noConversion"/>
  <printOptions horizontalCentered="1"/>
  <pageMargins left="0" right="0" top="0.15748031496062992" bottom="0.15748031496062992" header="0" footer="0"/>
  <pageSetup paperSize="8" scale="1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5"/>
  <sheetViews>
    <sheetView tabSelected="1" view="pageBreakPreview" topLeftCell="A12" zoomScaleNormal="100" zoomScaleSheetLayoutView="100" workbookViewId="0">
      <selection activeCell="K23" sqref="K23"/>
    </sheetView>
  </sheetViews>
  <sheetFormatPr defaultColWidth="9" defaultRowHeight="15.9" customHeight="1" x14ac:dyDescent="0.3"/>
  <cols>
    <col min="1" max="1" width="8.109375" style="3" customWidth="1"/>
    <col min="2" max="2" width="8.44140625" style="30" bestFit="1" customWidth="1"/>
    <col min="3" max="3" width="5.33203125" style="3" customWidth="1"/>
    <col min="4" max="4" width="36.44140625" style="1" customWidth="1"/>
    <col min="5" max="5" width="8.77734375" style="45" customWidth="1"/>
    <col min="6" max="6" width="35.88671875" style="53" customWidth="1"/>
    <col min="7" max="7" width="5.77734375" style="1" customWidth="1"/>
    <col min="8" max="16384" width="9" style="1"/>
  </cols>
  <sheetData>
    <row r="1" spans="1:6" s="5" customFormat="1" ht="22.8" customHeight="1" thickBot="1" x14ac:dyDescent="0.35">
      <c r="A1" s="125" t="s">
        <v>95</v>
      </c>
      <c r="B1" s="125"/>
      <c r="C1" s="125"/>
      <c r="D1" s="125"/>
      <c r="E1" s="125"/>
      <c r="F1" s="125"/>
    </row>
    <row r="2" spans="1:6" ht="19.95" customHeight="1" thickBot="1" x14ac:dyDescent="0.35">
      <c r="A2" s="131" t="s">
        <v>36</v>
      </c>
      <c r="B2" s="132" t="s">
        <v>7</v>
      </c>
      <c r="C2" s="133" t="s">
        <v>8</v>
      </c>
      <c r="D2" s="134" t="s">
        <v>10</v>
      </c>
      <c r="E2" s="135" t="s">
        <v>12</v>
      </c>
      <c r="F2" s="136" t="s">
        <v>9</v>
      </c>
    </row>
    <row r="3" spans="1:6" ht="35.4" customHeight="1" thickBot="1" x14ac:dyDescent="0.35">
      <c r="A3" s="94" t="s">
        <v>37</v>
      </c>
      <c r="B3" s="126">
        <v>45086</v>
      </c>
      <c r="C3" s="127" t="str">
        <f t="shared" ref="C3:C32" si="0">RIGHT(TEXT(B3,"[$-404]aaaa;@"),1)</f>
        <v>五</v>
      </c>
      <c r="D3" s="128" t="s">
        <v>46</v>
      </c>
      <c r="E3" s="129"/>
      <c r="F3" s="130"/>
    </row>
    <row r="4" spans="1:6" ht="25.95" customHeight="1" x14ac:dyDescent="0.3">
      <c r="A4" s="102" t="s">
        <v>39</v>
      </c>
      <c r="B4" s="27">
        <v>45091</v>
      </c>
      <c r="C4" s="10" t="str">
        <f>RIGHT(TEXT(B4,"[$-404]aaaa;@"),1)</f>
        <v>三</v>
      </c>
      <c r="D4" s="7" t="s">
        <v>43</v>
      </c>
      <c r="E4" s="38" t="s">
        <v>5</v>
      </c>
      <c r="F4" s="60"/>
    </row>
    <row r="5" spans="1:6" ht="25.95" customHeight="1" thickBot="1" x14ac:dyDescent="0.35">
      <c r="A5" s="104"/>
      <c r="B5" s="29">
        <v>45092</v>
      </c>
      <c r="C5" s="11" t="str">
        <f>RIGHT(TEXT(B5,"[$-404]aaaa;@"),1)</f>
        <v>四</v>
      </c>
      <c r="D5" s="8" t="s">
        <v>48</v>
      </c>
      <c r="E5" s="39"/>
      <c r="F5" s="61" t="s">
        <v>35</v>
      </c>
    </row>
    <row r="6" spans="1:6" ht="25.95" customHeight="1" x14ac:dyDescent="0.3">
      <c r="A6" s="105" t="s">
        <v>38</v>
      </c>
      <c r="B6" s="27">
        <v>45091</v>
      </c>
      <c r="C6" s="10" t="str">
        <f t="shared" ref="C6:C10" si="1">RIGHT(TEXT(B6,"[$-404]aaaa;@"),1)</f>
        <v>三</v>
      </c>
      <c r="D6" s="7" t="s">
        <v>44</v>
      </c>
      <c r="E6" s="37" t="s">
        <v>5</v>
      </c>
      <c r="F6" s="56"/>
    </row>
    <row r="7" spans="1:6" ht="25.95" customHeight="1" thickBot="1" x14ac:dyDescent="0.35">
      <c r="A7" s="107"/>
      <c r="B7" s="29">
        <v>45092</v>
      </c>
      <c r="C7" s="11" t="str">
        <f t="shared" si="1"/>
        <v>四</v>
      </c>
      <c r="D7" s="8" t="s">
        <v>49</v>
      </c>
      <c r="E7" s="41"/>
      <c r="F7" s="90" t="s">
        <v>35</v>
      </c>
    </row>
    <row r="8" spans="1:6" ht="25.95" customHeight="1" x14ac:dyDescent="0.3">
      <c r="A8" s="116" t="s">
        <v>26</v>
      </c>
      <c r="B8" s="27">
        <v>45089</v>
      </c>
      <c r="C8" s="10" t="str">
        <f t="shared" si="1"/>
        <v>一</v>
      </c>
      <c r="D8" s="83" t="s">
        <v>45</v>
      </c>
      <c r="E8" s="40" t="s">
        <v>5</v>
      </c>
      <c r="F8" s="55"/>
    </row>
    <row r="9" spans="1:6" ht="25.95" customHeight="1" thickBot="1" x14ac:dyDescent="0.35">
      <c r="A9" s="118"/>
      <c r="B9" s="49">
        <v>45092</v>
      </c>
      <c r="C9" s="50" t="str">
        <f t="shared" si="1"/>
        <v>四</v>
      </c>
      <c r="D9" s="138" t="s">
        <v>49</v>
      </c>
      <c r="E9" s="41"/>
      <c r="F9" s="90" t="s">
        <v>35</v>
      </c>
    </row>
    <row r="10" spans="1:6" ht="19.95" customHeight="1" x14ac:dyDescent="0.3">
      <c r="A10" s="111" t="s">
        <v>40</v>
      </c>
      <c r="B10" s="28">
        <v>45076</v>
      </c>
      <c r="C10" s="20" t="str">
        <f t="shared" si="1"/>
        <v>二</v>
      </c>
      <c r="D10" s="151" t="s">
        <v>97</v>
      </c>
      <c r="E10" s="46" t="s">
        <v>96</v>
      </c>
      <c r="F10" s="139"/>
    </row>
    <row r="11" spans="1:6" s="2" customFormat="1" ht="19.95" customHeight="1" x14ac:dyDescent="0.3">
      <c r="A11" s="112"/>
      <c r="B11" s="27">
        <v>45076</v>
      </c>
      <c r="C11" s="10" t="str">
        <f t="shared" si="0"/>
        <v>二</v>
      </c>
      <c r="D11" s="67" t="s">
        <v>59</v>
      </c>
      <c r="E11" s="37"/>
      <c r="F11" s="60" t="s">
        <v>60</v>
      </c>
    </row>
    <row r="12" spans="1:6" ht="19.95" customHeight="1" x14ac:dyDescent="0.3">
      <c r="A12" s="112"/>
      <c r="B12" s="24">
        <v>45085</v>
      </c>
      <c r="C12" s="9" t="str">
        <f t="shared" si="0"/>
        <v>四</v>
      </c>
      <c r="D12" s="67" t="s">
        <v>61</v>
      </c>
      <c r="E12" s="46" t="s">
        <v>23</v>
      </c>
      <c r="F12" s="69" t="s">
        <v>84</v>
      </c>
    </row>
    <row r="13" spans="1:6" ht="19.95" customHeight="1" x14ac:dyDescent="0.3">
      <c r="A13" s="112"/>
      <c r="B13" s="24">
        <v>45092</v>
      </c>
      <c r="C13" s="9" t="str">
        <f t="shared" si="0"/>
        <v>四</v>
      </c>
      <c r="D13" s="67" t="s">
        <v>3</v>
      </c>
      <c r="E13" s="34" t="s">
        <v>0</v>
      </c>
      <c r="F13" s="56"/>
    </row>
    <row r="14" spans="1:6" ht="19.95" customHeight="1" thickBot="1" x14ac:dyDescent="0.35">
      <c r="A14" s="137"/>
      <c r="B14" s="25">
        <v>45096</v>
      </c>
      <c r="C14" s="17" t="str">
        <f t="shared" si="0"/>
        <v>一</v>
      </c>
      <c r="D14" s="91" t="s">
        <v>47</v>
      </c>
      <c r="E14" s="92"/>
      <c r="F14" s="93" t="s">
        <v>62</v>
      </c>
    </row>
    <row r="15" spans="1:6" ht="25.05" customHeight="1" x14ac:dyDescent="0.3">
      <c r="A15" s="111" t="s">
        <v>93</v>
      </c>
      <c r="B15" s="27">
        <v>45064</v>
      </c>
      <c r="C15" s="10" t="str">
        <f>RIGHT(TEXT(B15,"[$-404]aaaa;@"),1)</f>
        <v>四</v>
      </c>
      <c r="D15" s="83" t="s">
        <v>82</v>
      </c>
      <c r="E15" s="40" t="s">
        <v>16</v>
      </c>
      <c r="F15" s="58"/>
    </row>
    <row r="16" spans="1:6" ht="25.05" customHeight="1" thickBot="1" x14ac:dyDescent="0.35">
      <c r="A16" s="137"/>
      <c r="B16" s="29">
        <v>45092</v>
      </c>
      <c r="C16" s="11" t="str">
        <f>RIGHT(TEXT(B16,"[$-404]aaaa;@"),1)</f>
        <v>四</v>
      </c>
      <c r="D16" s="138" t="s">
        <v>49</v>
      </c>
      <c r="E16" s="39"/>
      <c r="F16" s="61" t="s">
        <v>35</v>
      </c>
    </row>
    <row r="17" spans="1:6" ht="19.95" customHeight="1" x14ac:dyDescent="0.3">
      <c r="A17" s="152" t="s">
        <v>94</v>
      </c>
      <c r="B17" s="140">
        <v>45098</v>
      </c>
      <c r="C17" s="141" t="str">
        <f t="shared" si="0"/>
        <v>三</v>
      </c>
      <c r="D17" s="142" t="s">
        <v>22</v>
      </c>
      <c r="E17" s="143"/>
      <c r="F17" s="144"/>
    </row>
    <row r="18" spans="1:6" ht="37.799999999999997" customHeight="1" x14ac:dyDescent="0.3">
      <c r="A18" s="153"/>
      <c r="B18" s="140">
        <v>45098</v>
      </c>
      <c r="C18" s="141" t="str">
        <f t="shared" si="0"/>
        <v>三</v>
      </c>
      <c r="D18" s="142" t="s">
        <v>98</v>
      </c>
      <c r="E18" s="143" t="s">
        <v>23</v>
      </c>
      <c r="F18" s="144" t="s">
        <v>71</v>
      </c>
    </row>
    <row r="19" spans="1:6" ht="59.4" customHeight="1" x14ac:dyDescent="0.3">
      <c r="A19" s="153"/>
      <c r="B19" s="140">
        <v>45103</v>
      </c>
      <c r="C19" s="141" t="str">
        <f t="shared" si="0"/>
        <v>一</v>
      </c>
      <c r="D19" s="142" t="s">
        <v>69</v>
      </c>
      <c r="E19" s="143" t="s">
        <v>19</v>
      </c>
      <c r="F19" s="145" t="s">
        <v>99</v>
      </c>
    </row>
    <row r="20" spans="1:6" ht="40.200000000000003" customHeight="1" x14ac:dyDescent="0.3">
      <c r="A20" s="153"/>
      <c r="B20" s="140">
        <v>45104</v>
      </c>
      <c r="C20" s="141" t="str">
        <f t="shared" si="0"/>
        <v>二</v>
      </c>
      <c r="D20" s="142" t="s">
        <v>100</v>
      </c>
      <c r="E20" s="143" t="s">
        <v>19</v>
      </c>
      <c r="F20" s="145" t="s">
        <v>101</v>
      </c>
    </row>
    <row r="21" spans="1:6" ht="19.95" customHeight="1" x14ac:dyDescent="0.3">
      <c r="A21" s="153"/>
      <c r="B21" s="140">
        <v>45118</v>
      </c>
      <c r="C21" s="141" t="str">
        <f t="shared" si="0"/>
        <v>二</v>
      </c>
      <c r="D21" s="142" t="s">
        <v>24</v>
      </c>
      <c r="E21" s="143"/>
      <c r="F21" s="144"/>
    </row>
    <row r="22" spans="1:6" ht="19.95" customHeight="1" thickBot="1" x14ac:dyDescent="0.35">
      <c r="A22" s="154"/>
      <c r="B22" s="146">
        <v>45121</v>
      </c>
      <c r="C22" s="147" t="str">
        <f t="shared" si="0"/>
        <v>五</v>
      </c>
      <c r="D22" s="148" t="s">
        <v>49</v>
      </c>
      <c r="E22" s="149"/>
      <c r="F22" s="150" t="s">
        <v>30</v>
      </c>
    </row>
    <row r="23" spans="1:6" ht="34.799999999999997" customHeight="1" x14ac:dyDescent="0.3">
      <c r="A23" s="116" t="s">
        <v>41</v>
      </c>
      <c r="B23" s="28">
        <v>45092</v>
      </c>
      <c r="C23" s="20" t="str">
        <f t="shared" si="0"/>
        <v>四</v>
      </c>
      <c r="D23" s="21" t="s">
        <v>83</v>
      </c>
      <c r="E23" s="40" t="s">
        <v>0</v>
      </c>
      <c r="F23" s="63" t="s">
        <v>73</v>
      </c>
    </row>
    <row r="24" spans="1:6" s="4" customFormat="1" ht="19.95" customHeight="1" x14ac:dyDescent="0.3">
      <c r="A24" s="117"/>
      <c r="B24" s="27">
        <v>45114</v>
      </c>
      <c r="C24" s="10" t="str">
        <f t="shared" si="0"/>
        <v>五</v>
      </c>
      <c r="D24" s="7" t="s">
        <v>1</v>
      </c>
      <c r="E24" s="37"/>
      <c r="F24" s="60" t="s">
        <v>50</v>
      </c>
    </row>
    <row r="25" spans="1:6" s="4" customFormat="1" ht="19.95" customHeight="1" thickBot="1" x14ac:dyDescent="0.35">
      <c r="A25" s="118"/>
      <c r="B25" s="29">
        <v>45119</v>
      </c>
      <c r="C25" s="11" t="str">
        <f t="shared" si="0"/>
        <v>三</v>
      </c>
      <c r="D25" s="8" t="s">
        <v>4</v>
      </c>
      <c r="E25" s="39"/>
      <c r="F25" s="64" t="s">
        <v>14</v>
      </c>
    </row>
    <row r="26" spans="1:6" s="4" customFormat="1" ht="19.95" customHeight="1" x14ac:dyDescent="0.3">
      <c r="A26" s="119" t="s">
        <v>42</v>
      </c>
      <c r="B26" s="28">
        <v>45096</v>
      </c>
      <c r="C26" s="20" t="str">
        <f t="shared" si="0"/>
        <v>一</v>
      </c>
      <c r="D26" s="21" t="s">
        <v>74</v>
      </c>
      <c r="E26" s="47" t="s">
        <v>23</v>
      </c>
      <c r="F26" s="58" t="s">
        <v>28</v>
      </c>
    </row>
    <row r="27" spans="1:6" s="4" customFormat="1" ht="19.95" customHeight="1" x14ac:dyDescent="0.3">
      <c r="A27" s="120"/>
      <c r="B27" s="27">
        <v>45102</v>
      </c>
      <c r="C27" s="10" t="str">
        <f t="shared" si="0"/>
        <v>日</v>
      </c>
      <c r="D27" s="7" t="s">
        <v>75</v>
      </c>
      <c r="E27" s="48"/>
      <c r="F27" s="60" t="s">
        <v>27</v>
      </c>
    </row>
    <row r="28" spans="1:6" s="4" customFormat="1" ht="19.95" customHeight="1" x14ac:dyDescent="0.3">
      <c r="A28" s="120"/>
      <c r="B28" s="27">
        <v>45103</v>
      </c>
      <c r="C28" s="10" t="str">
        <f t="shared" si="0"/>
        <v>一</v>
      </c>
      <c r="D28" s="7" t="s">
        <v>76</v>
      </c>
      <c r="E28" s="48" t="s">
        <v>23</v>
      </c>
      <c r="F28" s="60"/>
    </row>
    <row r="29" spans="1:6" s="4" customFormat="1" ht="19.95" customHeight="1" x14ac:dyDescent="0.3">
      <c r="A29" s="120"/>
      <c r="B29" s="27">
        <v>44740</v>
      </c>
      <c r="C29" s="10" t="str">
        <f t="shared" si="0"/>
        <v>二</v>
      </c>
      <c r="D29" s="7" t="s">
        <v>77</v>
      </c>
      <c r="E29" s="48" t="s">
        <v>23</v>
      </c>
      <c r="F29" s="60" t="s">
        <v>15</v>
      </c>
    </row>
    <row r="30" spans="1:6" s="4" customFormat="1" ht="19.95" customHeight="1" x14ac:dyDescent="0.3">
      <c r="A30" s="120"/>
      <c r="B30" s="27">
        <v>45111</v>
      </c>
      <c r="C30" s="10" t="str">
        <f t="shared" si="0"/>
        <v>二</v>
      </c>
      <c r="D30" s="7" t="s">
        <v>31</v>
      </c>
      <c r="E30" s="48" t="s">
        <v>23</v>
      </c>
      <c r="F30" s="60" t="s">
        <v>29</v>
      </c>
    </row>
    <row r="31" spans="1:6" s="4" customFormat="1" ht="19.95" customHeight="1" x14ac:dyDescent="0.3">
      <c r="A31" s="120"/>
      <c r="B31" s="27">
        <v>44754</v>
      </c>
      <c r="C31" s="10" t="str">
        <f t="shared" si="0"/>
        <v>二</v>
      </c>
      <c r="D31" s="7" t="s">
        <v>24</v>
      </c>
      <c r="E31" s="37"/>
      <c r="F31" s="60"/>
    </row>
    <row r="32" spans="1:6" ht="19.95" customHeight="1" thickBot="1" x14ac:dyDescent="0.35">
      <c r="A32" s="121"/>
      <c r="B32" s="29">
        <v>44756</v>
      </c>
      <c r="C32" s="11" t="str">
        <f t="shared" si="0"/>
        <v>四</v>
      </c>
      <c r="D32" s="8" t="s">
        <v>49</v>
      </c>
      <c r="E32" s="42"/>
      <c r="F32" s="64" t="s">
        <v>30</v>
      </c>
    </row>
    <row r="33" spans="1:6" s="79" customFormat="1" ht="19.95" customHeight="1" x14ac:dyDescent="0.3">
      <c r="A33" s="76" t="s">
        <v>32</v>
      </c>
      <c r="B33" s="77"/>
      <c r="C33" s="43"/>
      <c r="D33" s="43"/>
      <c r="E33" s="43"/>
      <c r="F33" s="78"/>
    </row>
    <row r="34" spans="1:6" s="79" customFormat="1" ht="19.95" customHeight="1" x14ac:dyDescent="0.3">
      <c r="A34" s="80" t="s">
        <v>33</v>
      </c>
      <c r="B34" s="81"/>
      <c r="C34" s="44"/>
      <c r="D34" s="44"/>
      <c r="E34" s="44"/>
      <c r="F34" s="82"/>
    </row>
    <row r="35" spans="1:6" s="79" customFormat="1" ht="19.95" customHeight="1" thickBot="1" x14ac:dyDescent="0.35">
      <c r="A35" s="122" t="s">
        <v>34</v>
      </c>
      <c r="B35" s="123"/>
      <c r="C35" s="123"/>
      <c r="D35" s="123"/>
      <c r="E35" s="123"/>
      <c r="F35" s="124"/>
    </row>
  </sheetData>
  <mergeCells count="10">
    <mergeCell ref="A17:A22"/>
    <mergeCell ref="A35:F35"/>
    <mergeCell ref="A1:F1"/>
    <mergeCell ref="A23:A25"/>
    <mergeCell ref="A26:A32"/>
    <mergeCell ref="A4:A5"/>
    <mergeCell ref="A6:A7"/>
    <mergeCell ref="A8:A9"/>
    <mergeCell ref="A10:A14"/>
    <mergeCell ref="A15:A16"/>
  </mergeCells>
  <phoneticPr fontId="1" type="noConversion"/>
  <printOptions horizontalCentered="1"/>
  <pageMargins left="0" right="0" top="0.35433070866141736" bottom="0.15748031496062992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A3</vt:lpstr>
      <vt:lpstr>A4</vt:lpstr>
      <vt:lpstr>'A3'!Print_Area</vt:lpstr>
      <vt:lpstr>'A4'!Print_Area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2023-05-24T01:20:47Z</cp:lastPrinted>
  <dcterms:created xsi:type="dcterms:W3CDTF">2017-04-26T03:24:13Z</dcterms:created>
  <dcterms:modified xsi:type="dcterms:W3CDTF">2023-05-24T01:26:15Z</dcterms:modified>
</cp:coreProperties>
</file>